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2B41A6B-6FEC-4CF7-9313-477628AC9E6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esempio" sheetId="6" r:id="rId1"/>
    <sheet name="vuoto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9" i="7" l="1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R19" i="7" s="1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R18" i="7" s="1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U15" i="7"/>
  <c r="T15" i="7"/>
  <c r="S15" i="7"/>
  <c r="U14" i="7"/>
  <c r="T14" i="7"/>
  <c r="S14" i="7"/>
  <c r="U13" i="7"/>
  <c r="T13" i="7"/>
  <c r="S13" i="7"/>
  <c r="U12" i="7"/>
  <c r="T12" i="7"/>
  <c r="S12" i="7"/>
  <c r="U11" i="7"/>
  <c r="T11" i="7"/>
  <c r="S11" i="7"/>
  <c r="U10" i="7"/>
  <c r="T10" i="7"/>
  <c r="S10" i="7"/>
  <c r="U9" i="7"/>
  <c r="T9" i="7"/>
  <c r="S9" i="7"/>
  <c r="U8" i="7"/>
  <c r="T8" i="7"/>
  <c r="S8" i="7"/>
  <c r="U7" i="7"/>
  <c r="T7" i="7"/>
  <c r="S7" i="7"/>
  <c r="U6" i="7"/>
  <c r="T6" i="7"/>
  <c r="S6" i="7"/>
  <c r="U5" i="7"/>
  <c r="T5" i="7"/>
  <c r="S5" i="7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D19" i="6"/>
  <c r="R19" i="6" s="1"/>
  <c r="D18" i="6"/>
  <c r="R18" i="6" s="1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D17" i="6"/>
  <c r="R17" i="6" s="1"/>
  <c r="U6" i="6"/>
  <c r="U7" i="6"/>
  <c r="U8" i="6"/>
  <c r="U9" i="6"/>
  <c r="U10" i="6"/>
  <c r="U11" i="6"/>
  <c r="U12" i="6"/>
  <c r="U13" i="6"/>
  <c r="U14" i="6"/>
  <c r="U15" i="6"/>
  <c r="U5" i="6"/>
  <c r="U16" i="6" s="1"/>
  <c r="T6" i="6"/>
  <c r="T7" i="6"/>
  <c r="T8" i="6"/>
  <c r="T9" i="6"/>
  <c r="T10" i="6"/>
  <c r="T11" i="6"/>
  <c r="T12" i="6"/>
  <c r="T13" i="6"/>
  <c r="T14" i="6"/>
  <c r="T15" i="6"/>
  <c r="T5" i="6"/>
  <c r="T16" i="6" s="1"/>
  <c r="S6" i="6"/>
  <c r="S7" i="6"/>
  <c r="S8" i="6"/>
  <c r="S9" i="6"/>
  <c r="S10" i="6"/>
  <c r="S11" i="6"/>
  <c r="S12" i="6"/>
  <c r="S13" i="6"/>
  <c r="S14" i="6"/>
  <c r="S15" i="6"/>
  <c r="S5" i="6"/>
  <c r="S16" i="6" s="1"/>
  <c r="R17" i="7" l="1"/>
  <c r="T16" i="7"/>
  <c r="S16" i="7"/>
  <c r="U16" i="7"/>
</calcChain>
</file>

<file path=xl/sharedStrings.xml><?xml version="1.0" encoding="utf-8"?>
<sst xmlns="http://schemas.openxmlformats.org/spreadsheetml/2006/main" count="279" uniqueCount="54">
  <si>
    <t>TABELLA SONDAGGIO</t>
  </si>
  <si>
    <t>Nomi</t>
  </si>
  <si>
    <t>anni</t>
  </si>
  <si>
    <t>no</t>
  </si>
  <si>
    <t>Aldo</t>
  </si>
  <si>
    <t>Bruno</t>
  </si>
  <si>
    <t>Carla</t>
  </si>
  <si>
    <t>Davide</t>
  </si>
  <si>
    <t>Giuseppe</t>
  </si>
  <si>
    <t>affermative</t>
  </si>
  <si>
    <t>negative</t>
  </si>
  <si>
    <t>non risposto</t>
  </si>
  <si>
    <t>Sonia</t>
  </si>
  <si>
    <t>Riccardo</t>
  </si>
  <si>
    <t>nulle</t>
  </si>
  <si>
    <t>Domande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</si>
  <si>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</si>
  <si>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</si>
  <si>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</si>
  <si>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</si>
  <si>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</si>
  <si>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</si>
  <si>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</si>
  <si>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</si>
  <si>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</si>
  <si>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</si>
  <si>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t>M</t>
  </si>
  <si>
    <t>N</t>
  </si>
  <si>
    <t>J</t>
  </si>
  <si>
    <t>K</t>
  </si>
  <si>
    <t>Gianni</t>
  </si>
  <si>
    <t>Luca</t>
  </si>
  <si>
    <t>Marta</t>
  </si>
  <si>
    <t>Lucia</t>
  </si>
  <si>
    <t/>
  </si>
  <si>
    <t>totali</t>
  </si>
  <si>
    <t>CONTA.SE</t>
  </si>
  <si>
    <t>CONTA.VUOTE</t>
  </si>
  <si>
    <t>Quesiti del sondaggio</t>
  </si>
  <si>
    <t>sì</t>
  </si>
  <si>
    <t>Sei soddisfatto del servizio ricevuto oggi?</t>
  </si>
  <si>
    <t>Prenderesti in considerazione l'acquisto dei nostri prodotti/servizi in futuro?</t>
  </si>
  <si>
    <t>Ritieni che il nostro sito web sia facile da navigare?</t>
  </si>
  <si>
    <t>Consiglieresti i nostri prodotti/servizi a un amico o collega?</t>
  </si>
  <si>
    <t>Hai trovato le informazioni che cercavi?</t>
  </si>
  <si>
    <t>La qualità del prodotto ha soddisfatto le tue aspettative?</t>
  </si>
  <si>
    <t>Hai riscontrato difficoltà durante il processo di acquisto?</t>
  </si>
  <si>
    <t>Credi che i nostri prezzi siano competitivi?</t>
  </si>
  <si>
    <t>Hai utilizzato il nostro supporto clienti di recente?</t>
  </si>
  <si>
    <t>Il nostro team di supporto ha risolto il tuo problema in modo efficace?</t>
  </si>
  <si>
    <t>Pensi che i nostri orari di apertura siano comodi?</t>
  </si>
  <si>
    <t>Hai partecipato a eventi o webinar da noi organizzati in passato?</t>
  </si>
  <si>
    <t>Riterresti utile ricevere aggiornamenti via email sui nostri prodotti/servizi?</t>
  </si>
  <si>
    <t>Sei a conoscenza di tutte le funzionalità del prodotto/servizio che hai acquistato?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</si>
</sst>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6" fillId="4" borderId="1" xfId="2" applyBorder="1" applyAlignment="1">
      <alignment horizontal="center"/>
    </xf>
    <xf numFmtId="0" fontId="5" fillId="3" borderId="1" xfId="1" applyBorder="1" applyAlignment="1">
      <alignment horizontal="center"/>
    </xf>
    <xf numFmtId="0" fontId="5" fillId="3" borderId="1" xfId="1" applyBorder="1"/>
    <xf numFmtId="0" fontId="6" fillId="4" borderId="1" xfId="2" applyBorder="1"/>
    <xf numFmtId="0" fontId="0" fillId="0" borderId="0" xfId="0" applyAlignment="1">
      <alignment horizontal="center"/>
    </xf>
    <xf numFmtId="0" fontId="8" fillId="7" borderId="0" xfId="0" applyFont="1" applyFill="1" applyAlignment="1">
      <alignment horizontal="right" indent="1"/>
    </xf>
    <xf numFmtId="0" fontId="7" fillId="7" borderId="6" xfId="0" applyFont="1" applyFill="1" applyBorder="1"/>
    <xf numFmtId="0" fontId="9" fillId="7" borderId="6" xfId="0" applyFont="1" applyFill="1" applyBorder="1"/>
    <xf numFmtId="0" fontId="9" fillId="7" borderId="7" xfId="0" applyFont="1" applyFill="1" applyBorder="1"/>
    <xf numFmtId="0" fontId="7" fillId="7" borderId="7" xfId="0" applyFont="1" applyFill="1" applyBorder="1"/>
  </cellXfs>
  <cellStyles count="3">
    <cellStyle name="Normale" xfId="0" builtinId="0"/>
    <cellStyle name="Valore non valido" xfId="2" builtinId="27"/>
    <cellStyle name="Valore valido" xfId="1" builtinId="26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600"/>
              <a:t>Dettagli per Risposta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esempio!$B$17</c:f>
              <c:strCache>
                <c:ptCount val="1"/>
                <c:pt idx="0">
                  <c:v>affermative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esempio!$D$4:$Q$4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esempio!$D$17:$Q$17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2</c:v>
                </c:pt>
                <c:pt idx="9">
                  <c:v>6</c:v>
                </c:pt>
                <c:pt idx="10">
                  <c:v>3</c:v>
                </c:pt>
                <c:pt idx="11">
                  <c:v>4</c:v>
                </c:pt>
                <c:pt idx="12">
                  <c:v>4</c:v>
                </c:pt>
                <c:pt idx="1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42-415E-9699-E606C0EA8A10}"/>
            </c:ext>
          </c:extLst>
        </c:ser>
        <c:ser>
          <c:idx val="1"/>
          <c:order val="1"/>
          <c:tx>
            <c:strRef>
              <c:f>esempio!$B$18</c:f>
              <c:strCache>
                <c:ptCount val="1"/>
                <c:pt idx="0">
                  <c:v>negative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esempio!$D$4:$Q$4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esempio!$D$18:$Q$18</c:f>
              <c:numCache>
                <c:formatCode>General</c:formatCode>
                <c:ptCount val="14"/>
                <c:pt idx="0">
                  <c:v>6</c:v>
                </c:pt>
                <c:pt idx="1">
                  <c:v>5</c:v>
                </c:pt>
                <c:pt idx="2">
                  <c:v>4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1</c:v>
                </c:pt>
                <c:pt idx="1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42-415E-9699-E606C0EA8A10}"/>
            </c:ext>
          </c:extLst>
        </c:ser>
        <c:ser>
          <c:idx val="2"/>
          <c:order val="2"/>
          <c:tx>
            <c:strRef>
              <c:f>esempio!$B$19</c:f>
              <c:strCache>
                <c:ptCount val="1"/>
                <c:pt idx="0">
                  <c:v>non risposto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esempio!$D$4:$Q$4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esempio!$D$19:$Q$19</c:f>
              <c:numCache>
                <c:formatCode>General</c:formatCode>
                <c:ptCount val="1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4</c:v>
                </c:pt>
                <c:pt idx="8">
                  <c:v>6</c:v>
                </c:pt>
                <c:pt idx="9">
                  <c:v>3</c:v>
                </c:pt>
                <c:pt idx="10">
                  <c:v>5</c:v>
                </c:pt>
                <c:pt idx="11">
                  <c:v>3</c:v>
                </c:pt>
                <c:pt idx="12">
                  <c:v>6</c:v>
                </c:pt>
                <c:pt idx="1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42-415E-9699-E606C0EA8A1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711510080"/>
        <c:axId val="711510408"/>
      </c:barChart>
      <c:catAx>
        <c:axId val="711510080"/>
        <c:scaling>
          <c:orientation val="maxMin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11510408"/>
        <c:crosses val="autoZero"/>
        <c:auto val="1"/>
        <c:lblAlgn val="ctr"/>
        <c:lblOffset val="100"/>
        <c:noMultiLvlLbl val="0"/>
      </c:catAx>
      <c:valAx>
        <c:axId val="711510408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1151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it-IT"/>
              <a:t>Dettagli per persona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esempio!$S$4</c:f>
              <c:strCache>
                <c:ptCount val="1"/>
                <c:pt idx="0">
                  <c:v>sì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esempio!$B$5:$B$15</c:f>
              <c:strCache>
                <c:ptCount val="11"/>
                <c:pt idx="0">
                  <c:v>Aldo</c:v>
                </c:pt>
                <c:pt idx="1">
                  <c:v>Bruno</c:v>
                </c:pt>
                <c:pt idx="2">
                  <c:v>Carla</c:v>
                </c:pt>
                <c:pt idx="3">
                  <c:v>Davide</c:v>
                </c:pt>
                <c:pt idx="4">
                  <c:v>Giuseppe</c:v>
                </c:pt>
                <c:pt idx="5">
                  <c:v>Sonia</c:v>
                </c:pt>
                <c:pt idx="6">
                  <c:v>Riccardo</c:v>
                </c:pt>
                <c:pt idx="7">
                  <c:v>Gianni</c:v>
                </c:pt>
                <c:pt idx="8">
                  <c:v>Luca</c:v>
                </c:pt>
                <c:pt idx="9">
                  <c:v>Marta</c:v>
                </c:pt>
                <c:pt idx="10">
                  <c:v>Lucia</c:v>
                </c:pt>
              </c:strCache>
            </c:strRef>
          </c:cat>
          <c:val>
            <c:numRef>
              <c:f>esempio!$S$5:$S$15</c:f>
              <c:numCache>
                <c:formatCode>General</c:formatCode>
                <c:ptCount val="11"/>
                <c:pt idx="0">
                  <c:v>7</c:v>
                </c:pt>
                <c:pt idx="1">
                  <c:v>3</c:v>
                </c:pt>
                <c:pt idx="2">
                  <c:v>8</c:v>
                </c:pt>
                <c:pt idx="3">
                  <c:v>6</c:v>
                </c:pt>
                <c:pt idx="4">
                  <c:v>7</c:v>
                </c:pt>
                <c:pt idx="5">
                  <c:v>1</c:v>
                </c:pt>
                <c:pt idx="6">
                  <c:v>6</c:v>
                </c:pt>
                <c:pt idx="7">
                  <c:v>7</c:v>
                </c:pt>
                <c:pt idx="8">
                  <c:v>4</c:v>
                </c:pt>
                <c:pt idx="9">
                  <c:v>2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E4-46B5-A52F-BC040ADDF849}"/>
            </c:ext>
          </c:extLst>
        </c:ser>
        <c:ser>
          <c:idx val="1"/>
          <c:order val="1"/>
          <c:tx>
            <c:strRef>
              <c:f>esempio!$T$4</c:f>
              <c:strCache>
                <c:ptCount val="1"/>
                <c:pt idx="0">
                  <c:v>no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esempio!$B$5:$B$15</c:f>
              <c:strCache>
                <c:ptCount val="11"/>
                <c:pt idx="0">
                  <c:v>Aldo</c:v>
                </c:pt>
                <c:pt idx="1">
                  <c:v>Bruno</c:v>
                </c:pt>
                <c:pt idx="2">
                  <c:v>Carla</c:v>
                </c:pt>
                <c:pt idx="3">
                  <c:v>Davide</c:v>
                </c:pt>
                <c:pt idx="4">
                  <c:v>Giuseppe</c:v>
                </c:pt>
                <c:pt idx="5">
                  <c:v>Sonia</c:v>
                </c:pt>
                <c:pt idx="6">
                  <c:v>Riccardo</c:v>
                </c:pt>
                <c:pt idx="7">
                  <c:v>Gianni</c:v>
                </c:pt>
                <c:pt idx="8">
                  <c:v>Luca</c:v>
                </c:pt>
                <c:pt idx="9">
                  <c:v>Marta</c:v>
                </c:pt>
                <c:pt idx="10">
                  <c:v>Lucia</c:v>
                </c:pt>
              </c:strCache>
            </c:strRef>
          </c:cat>
          <c:val>
            <c:numRef>
              <c:f>esempio!$T$5:$T$15</c:f>
              <c:numCache>
                <c:formatCode>General</c:formatCode>
                <c:ptCount val="11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  <c:pt idx="5">
                  <c:v>8</c:v>
                </c:pt>
                <c:pt idx="6">
                  <c:v>4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E4-46B5-A52F-BC040ADDF849}"/>
            </c:ext>
          </c:extLst>
        </c:ser>
        <c:ser>
          <c:idx val="2"/>
          <c:order val="2"/>
          <c:tx>
            <c:strRef>
              <c:f>esempio!$U$4</c:f>
              <c:strCache>
                <c:ptCount val="1"/>
                <c:pt idx="0">
                  <c:v>nulle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esempio!$B$5:$B$15</c:f>
              <c:strCache>
                <c:ptCount val="11"/>
                <c:pt idx="0">
                  <c:v>Aldo</c:v>
                </c:pt>
                <c:pt idx="1">
                  <c:v>Bruno</c:v>
                </c:pt>
                <c:pt idx="2">
                  <c:v>Carla</c:v>
                </c:pt>
                <c:pt idx="3">
                  <c:v>Davide</c:v>
                </c:pt>
                <c:pt idx="4">
                  <c:v>Giuseppe</c:v>
                </c:pt>
                <c:pt idx="5">
                  <c:v>Sonia</c:v>
                </c:pt>
                <c:pt idx="6">
                  <c:v>Riccardo</c:v>
                </c:pt>
                <c:pt idx="7">
                  <c:v>Gianni</c:v>
                </c:pt>
                <c:pt idx="8">
                  <c:v>Luca</c:v>
                </c:pt>
                <c:pt idx="9">
                  <c:v>Marta</c:v>
                </c:pt>
                <c:pt idx="10">
                  <c:v>Lucia</c:v>
                </c:pt>
              </c:strCache>
            </c:strRef>
          </c:cat>
          <c:val>
            <c:numRef>
              <c:f>esempio!$U$5:$U$15</c:f>
              <c:numCache>
                <c:formatCode>General</c:formatCode>
                <c:ptCount val="11"/>
                <c:pt idx="0">
                  <c:v>3</c:v>
                </c:pt>
                <c:pt idx="1">
                  <c:v>7</c:v>
                </c:pt>
                <c:pt idx="2">
                  <c:v>4</c:v>
                </c:pt>
                <c:pt idx="3">
                  <c:v>7</c:v>
                </c:pt>
                <c:pt idx="4">
                  <c:v>2</c:v>
                </c:pt>
                <c:pt idx="5">
                  <c:v>5</c:v>
                </c:pt>
                <c:pt idx="6">
                  <c:v>4</c:v>
                </c:pt>
                <c:pt idx="7">
                  <c:v>2</c:v>
                </c:pt>
                <c:pt idx="8">
                  <c:v>6</c:v>
                </c:pt>
                <c:pt idx="9">
                  <c:v>8</c:v>
                </c:pt>
                <c:pt idx="1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E4-46B5-A52F-BC040ADDF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1666848"/>
        <c:axId val="761667504"/>
      </c:barChart>
      <c:catAx>
        <c:axId val="76166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61667504"/>
        <c:crosses val="autoZero"/>
        <c:auto val="1"/>
        <c:lblAlgn val="ctr"/>
        <c:lblOffset val="100"/>
        <c:noMultiLvlLbl val="0"/>
      </c:catAx>
      <c:valAx>
        <c:axId val="76166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6166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600"/>
              <a:t>Dettagli per Risposta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vuoto!$B$17</c:f>
              <c:strCache>
                <c:ptCount val="1"/>
                <c:pt idx="0">
                  <c:v>affermative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vuoto!$D$4:$Q$4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vuoto!$D$17:$Q$17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7-4CA7-92A3-2EE4DA9A1208}"/>
            </c:ext>
          </c:extLst>
        </c:ser>
        <c:ser>
          <c:idx val="1"/>
          <c:order val="1"/>
          <c:tx>
            <c:strRef>
              <c:f>vuoto!$B$18</c:f>
              <c:strCache>
                <c:ptCount val="1"/>
                <c:pt idx="0">
                  <c:v>negative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vuoto!$D$4:$Q$4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vuoto!$D$18:$Q$18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7-4CA7-92A3-2EE4DA9A1208}"/>
            </c:ext>
          </c:extLst>
        </c:ser>
        <c:ser>
          <c:idx val="2"/>
          <c:order val="2"/>
          <c:tx>
            <c:strRef>
              <c:f>vuoto!$B$19</c:f>
              <c:strCache>
                <c:ptCount val="1"/>
                <c:pt idx="0">
                  <c:v>non risposto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vuoto!$D$4:$Q$4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vuoto!$D$19:$Q$19</c:f>
              <c:numCache>
                <c:formatCode>General</c:formatCode>
                <c:ptCount val="14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7-4CA7-92A3-2EE4DA9A12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711510080"/>
        <c:axId val="711510408"/>
      </c:barChart>
      <c:catAx>
        <c:axId val="711510080"/>
        <c:scaling>
          <c:orientation val="maxMin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11510408"/>
        <c:crosses val="autoZero"/>
        <c:auto val="1"/>
        <c:lblAlgn val="ctr"/>
        <c:lblOffset val="100"/>
        <c:noMultiLvlLbl val="0"/>
      </c:catAx>
      <c:valAx>
        <c:axId val="711510408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1151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it-IT"/>
              <a:t>Dettagli per persona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vuoto!$S$4</c:f>
              <c:strCache>
                <c:ptCount val="1"/>
                <c:pt idx="0">
                  <c:v>sì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vuoto!$B$5:$B$15</c:f>
              <c:numCache>
                <c:formatCode>General</c:formatCode>
                <c:ptCount val="11"/>
              </c:numCache>
            </c:numRef>
          </c:cat>
          <c:val>
            <c:numRef>
              <c:f>vuoto!$S$5:$S$15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C5-410A-BD9D-434EB6181E19}"/>
            </c:ext>
          </c:extLst>
        </c:ser>
        <c:ser>
          <c:idx val="1"/>
          <c:order val="1"/>
          <c:tx>
            <c:strRef>
              <c:f>vuoto!$T$4</c:f>
              <c:strCache>
                <c:ptCount val="1"/>
                <c:pt idx="0">
                  <c:v>no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vuoto!$B$5:$B$15</c:f>
              <c:numCache>
                <c:formatCode>General</c:formatCode>
                <c:ptCount val="11"/>
              </c:numCache>
            </c:numRef>
          </c:cat>
          <c:val>
            <c:numRef>
              <c:f>vuoto!$T$5:$T$15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C5-410A-BD9D-434EB6181E19}"/>
            </c:ext>
          </c:extLst>
        </c:ser>
        <c:ser>
          <c:idx val="2"/>
          <c:order val="2"/>
          <c:tx>
            <c:strRef>
              <c:f>vuoto!$U$4</c:f>
              <c:strCache>
                <c:ptCount val="1"/>
                <c:pt idx="0">
                  <c:v>nulle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vuoto!$B$5:$B$15</c:f>
              <c:numCache>
                <c:formatCode>General</c:formatCode>
                <c:ptCount val="11"/>
              </c:numCache>
            </c:numRef>
          </c:cat>
          <c:val>
            <c:numRef>
              <c:f>vuoto!$U$5:$U$15</c:f>
              <c:numCache>
                <c:formatCode>General</c:formatCode>
                <c:ptCount val="11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C5-410A-BD9D-434EB6181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1666848"/>
        <c:axId val="761667504"/>
      </c:barChart>
      <c:catAx>
        <c:axId val="76166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61667504"/>
        <c:crosses val="autoZero"/>
        <c:auto val="1"/>
        <c:lblAlgn val="ctr"/>
        <c:lblOffset val="100"/>
        <c:noMultiLvlLbl val="0"/>
      </c:catAx>
      <c:valAx>
        <c:axId val="76166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6166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309561</xdr:colOff>
      <xdr:row>16</xdr:row>
      <xdr:rowOff>48410</xdr:rowOff>
    </xdr:from>
    <xdr:to>
      <xdr:col>30</xdr:col>
      <xdr:colOff>247649</xdr:colOff>
      <xdr:row>36</xdr:row>
      <xdr:rowOff>9524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976E743-5ED1-4D65-A11D-5C48EF2710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261938</xdr:colOff>
      <xdr:row>1</xdr:row>
      <xdr:rowOff>156368</xdr:rowOff>
    </xdr:from>
    <xdr:to>
      <xdr:col>30</xdr:col>
      <xdr:colOff>246062</xdr:colOff>
      <xdr:row>16</xdr:row>
      <xdr:rowOff>15875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BC46D5A-8619-4386-A304-F07B16CBBF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309561</xdr:colOff>
      <xdr:row>16</xdr:row>
      <xdr:rowOff>48410</xdr:rowOff>
    </xdr:from>
    <xdr:to>
      <xdr:col>30</xdr:col>
      <xdr:colOff>247649</xdr:colOff>
      <xdr:row>36</xdr:row>
      <xdr:rowOff>9524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23ED1C1-DC92-4C17-97DD-6A322CFEF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261938</xdr:colOff>
      <xdr:row>1</xdr:row>
      <xdr:rowOff>156368</xdr:rowOff>
    </xdr:from>
    <xdr:to>
      <xdr:col>30</xdr:col>
      <xdr:colOff>246062</xdr:colOff>
      <xdr:row>16</xdr:row>
      <xdr:rowOff>28575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67C7175-C145-4136-8632-BEC7488A32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73B2-BAAE-44E7-871A-B6F972855F8C}">
  <dimension ref="B1:U36"/>
  <sheetViews>
    <sheetView showGridLines="0" zoomScaleNormal="100" zoomScaleSheetLayoutView="100" workbookViewId="0">
      <selection activeCell="B3" sqref="B3:B4"/>
    </sheetView>
  </sheetViews>
  <sheetFormatPr defaultRowHeight="15" x14ac:dyDescent="0.25"/>
  <cols>
    <col min="1" max="1" width="3.7109375" customWidth="1"/>
    <col min="2" max="2" width="23.42578125" customWidth="1"/>
    <col min="3" max="3" width="10.140625" customWidth="1"/>
    <col min="4" max="17" width="4" customWidth="1"/>
    <col min="18" max="18" width="5.7109375" bestFit="1" customWidth="1"/>
    <col min="19" max="21" width="10.140625" customWidth="1"/>
  </cols>
  <sheetData>
    <row r="1" spans="2:21" x14ac:dyDescent="0.25">
      <c r="B1" s="2"/>
      <c r="D1" s="6"/>
    </row>
    <row r="2" spans="2:21" x14ac:dyDescent="0.25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  <c r="S2" s="5"/>
      <c r="T2" s="5"/>
      <c r="U2" s="5"/>
    </row>
    <row r="3" spans="2:21" x14ac:dyDescent="0.25">
      <c r="B3" s="16" t="s">
        <v>1</v>
      </c>
      <c r="C3" s="16" t="s">
        <v>2</v>
      </c>
      <c r="D3" s="13" t="s">
        <v>15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  <c r="S3" s="5" t="s">
        <v>36</v>
      </c>
      <c r="T3" s="5" t="s">
        <v>36</v>
      </c>
      <c r="U3" s="5" t="s">
        <v>37</v>
      </c>
    </row>
    <row r="4" spans="2:21" x14ac:dyDescent="0.25">
      <c r="B4" s="16"/>
      <c r="C4" s="16"/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28</v>
      </c>
      <c r="N4" s="7" t="s">
        <v>29</v>
      </c>
      <c r="O4" s="7" t="s">
        <v>25</v>
      </c>
      <c r="P4" s="7" t="s">
        <v>26</v>
      </c>
      <c r="Q4" s="7" t="s">
        <v>27</v>
      </c>
      <c r="S4" s="23" t="s">
        <v>39</v>
      </c>
      <c r="T4" s="22" t="s">
        <v>3</v>
      </c>
      <c r="U4" s="10" t="s">
        <v>14</v>
      </c>
    </row>
    <row r="5" spans="2:21" x14ac:dyDescent="0.25">
      <c r="B5" s="17" t="s">
        <v>4</v>
      </c>
      <c r="C5" s="18">
        <v>23</v>
      </c>
      <c r="D5" s="21" t="s">
        <v>3</v>
      </c>
      <c r="E5" s="21" t="s">
        <v>39</v>
      </c>
      <c r="F5" s="21" t="s">
        <v>39</v>
      </c>
      <c r="G5" s="21" t="s">
        <v>39</v>
      </c>
      <c r="H5" s="21" t="s">
        <v>39</v>
      </c>
      <c r="I5" s="21" t="s">
        <v>3</v>
      </c>
      <c r="J5" s="21" t="s">
        <v>34</v>
      </c>
      <c r="K5" s="21" t="s">
        <v>3</v>
      </c>
      <c r="L5" s="21" t="s">
        <v>34</v>
      </c>
      <c r="M5" s="21" t="s">
        <v>3</v>
      </c>
      <c r="N5" s="21" t="s">
        <v>39</v>
      </c>
      <c r="O5" s="21" t="s">
        <v>39</v>
      </c>
      <c r="P5" s="21" t="s">
        <v>34</v>
      </c>
      <c r="Q5" s="21" t="s">
        <v>39</v>
      </c>
      <c r="S5" s="12">
        <f>COUNTIF(D5:Q5,"sì")</f>
        <v>7</v>
      </c>
      <c r="T5" s="12">
        <f>COUNTIF(D5:Q5,"no")</f>
        <v>4</v>
      </c>
      <c r="U5" s="12">
        <f>COUNTBLANK(D5:Q5)</f>
        <v>3</v>
      </c>
    </row>
    <row r="6" spans="2:21" x14ac:dyDescent="0.25">
      <c r="B6" s="19" t="s">
        <v>5</v>
      </c>
      <c r="C6" s="20">
        <v>31</v>
      </c>
      <c r="D6" s="21" t="s">
        <v>3</v>
      </c>
      <c r="E6" s="21" t="s">
        <v>39</v>
      </c>
      <c r="F6" s="21" t="s">
        <v>34</v>
      </c>
      <c r="G6" s="21" t="s">
        <v>3</v>
      </c>
      <c r="H6" s="21" t="s">
        <v>3</v>
      </c>
      <c r="I6" s="21" t="s">
        <v>39</v>
      </c>
      <c r="J6" s="21" t="s">
        <v>34</v>
      </c>
      <c r="K6" s="21" t="s">
        <v>34</v>
      </c>
      <c r="L6" s="21" t="s">
        <v>34</v>
      </c>
      <c r="M6" s="21" t="s">
        <v>3</v>
      </c>
      <c r="N6" s="21" t="s">
        <v>34</v>
      </c>
      <c r="O6" s="21" t="s">
        <v>34</v>
      </c>
      <c r="P6" s="21" t="s">
        <v>39</v>
      </c>
      <c r="Q6" s="21" t="s">
        <v>34</v>
      </c>
      <c r="S6" s="12">
        <f t="shared" ref="S6:S15" si="0">COUNTIF(D6:Q6,"sì")</f>
        <v>3</v>
      </c>
      <c r="T6" s="12">
        <f t="shared" ref="T6:T15" si="1">COUNTIF(D6:Q6,"no")</f>
        <v>4</v>
      </c>
      <c r="U6" s="12">
        <f t="shared" ref="U6:U15" si="2">COUNTBLANK(D6:Q6)</f>
        <v>7</v>
      </c>
    </row>
    <row r="7" spans="2:21" x14ac:dyDescent="0.25">
      <c r="B7" s="17" t="s">
        <v>6</v>
      </c>
      <c r="C7" s="18">
        <v>32</v>
      </c>
      <c r="D7" s="21" t="s">
        <v>39</v>
      </c>
      <c r="E7" s="21" t="s">
        <v>3</v>
      </c>
      <c r="F7" s="21" t="s">
        <v>39</v>
      </c>
      <c r="G7" s="21" t="s">
        <v>39</v>
      </c>
      <c r="H7" s="21" t="s">
        <v>39</v>
      </c>
      <c r="I7" s="21" t="s">
        <v>34</v>
      </c>
      <c r="J7" s="21" t="s">
        <v>34</v>
      </c>
      <c r="K7" s="21" t="s">
        <v>3</v>
      </c>
      <c r="L7" s="21" t="s">
        <v>39</v>
      </c>
      <c r="M7" s="21" t="s">
        <v>39</v>
      </c>
      <c r="N7" s="21" t="s">
        <v>34</v>
      </c>
      <c r="O7" s="21" t="s">
        <v>39</v>
      </c>
      <c r="P7" s="21" t="s">
        <v>34</v>
      </c>
      <c r="Q7" s="21" t="s">
        <v>39</v>
      </c>
      <c r="S7" s="12">
        <f t="shared" si="0"/>
        <v>8</v>
      </c>
      <c r="T7" s="12">
        <f t="shared" si="1"/>
        <v>2</v>
      </c>
      <c r="U7" s="12">
        <f t="shared" si="2"/>
        <v>4</v>
      </c>
    </row>
    <row r="8" spans="2:21" x14ac:dyDescent="0.25">
      <c r="B8" s="19" t="s">
        <v>7</v>
      </c>
      <c r="C8" s="20">
        <v>47</v>
      </c>
      <c r="D8" s="21" t="s">
        <v>39</v>
      </c>
      <c r="E8" s="21" t="s">
        <v>34</v>
      </c>
      <c r="F8" s="21" t="s">
        <v>39</v>
      </c>
      <c r="G8" s="21" t="s">
        <v>39</v>
      </c>
      <c r="H8" s="21" t="s">
        <v>3</v>
      </c>
      <c r="I8" s="21" t="s">
        <v>34</v>
      </c>
      <c r="J8" s="21" t="s">
        <v>39</v>
      </c>
      <c r="K8" s="21" t="s">
        <v>39</v>
      </c>
      <c r="L8" s="21" t="s">
        <v>34</v>
      </c>
      <c r="M8" s="21" t="s">
        <v>39</v>
      </c>
      <c r="N8" s="21" t="s">
        <v>34</v>
      </c>
      <c r="O8" s="21" t="s">
        <v>34</v>
      </c>
      <c r="P8" s="21" t="s">
        <v>34</v>
      </c>
      <c r="Q8" s="21" t="s">
        <v>34</v>
      </c>
      <c r="S8" s="12">
        <f t="shared" si="0"/>
        <v>6</v>
      </c>
      <c r="T8" s="12">
        <f t="shared" si="1"/>
        <v>1</v>
      </c>
      <c r="U8" s="12">
        <f t="shared" si="2"/>
        <v>7</v>
      </c>
    </row>
    <row r="9" spans="2:21" x14ac:dyDescent="0.25">
      <c r="B9" s="17" t="s">
        <v>8</v>
      </c>
      <c r="C9" s="18">
        <v>23</v>
      </c>
      <c r="D9" s="21" t="s">
        <v>39</v>
      </c>
      <c r="E9" s="21" t="s">
        <v>34</v>
      </c>
      <c r="F9" s="21" t="s">
        <v>34</v>
      </c>
      <c r="G9" s="21" t="s">
        <v>39</v>
      </c>
      <c r="H9" s="21" t="s">
        <v>3</v>
      </c>
      <c r="I9" s="21" t="s">
        <v>39</v>
      </c>
      <c r="J9" s="21" t="s">
        <v>39</v>
      </c>
      <c r="K9" s="21" t="s">
        <v>39</v>
      </c>
      <c r="L9" s="21" t="s">
        <v>3</v>
      </c>
      <c r="M9" s="21" t="s">
        <v>39</v>
      </c>
      <c r="N9" s="21" t="s">
        <v>3</v>
      </c>
      <c r="O9" s="21" t="s">
        <v>3</v>
      </c>
      <c r="P9" s="21" t="s">
        <v>39</v>
      </c>
      <c r="Q9" s="21" t="s">
        <v>3</v>
      </c>
      <c r="S9" s="12">
        <f t="shared" si="0"/>
        <v>7</v>
      </c>
      <c r="T9" s="12">
        <f t="shared" si="1"/>
        <v>5</v>
      </c>
      <c r="U9" s="12">
        <f t="shared" si="2"/>
        <v>2</v>
      </c>
    </row>
    <row r="10" spans="2:21" x14ac:dyDescent="0.25">
      <c r="B10" s="19" t="s">
        <v>12</v>
      </c>
      <c r="C10" s="20">
        <v>38</v>
      </c>
      <c r="D10" s="21" t="s">
        <v>3</v>
      </c>
      <c r="E10" s="21" t="s">
        <v>3</v>
      </c>
      <c r="F10" s="21" t="s">
        <v>3</v>
      </c>
      <c r="G10" s="21" t="s">
        <v>3</v>
      </c>
      <c r="H10" s="21" t="s">
        <v>3</v>
      </c>
      <c r="I10" s="21" t="s">
        <v>34</v>
      </c>
      <c r="J10" s="21" t="s">
        <v>34</v>
      </c>
      <c r="K10" s="21" t="s">
        <v>34</v>
      </c>
      <c r="L10" s="21" t="s">
        <v>3</v>
      </c>
      <c r="M10" s="21" t="s">
        <v>34</v>
      </c>
      <c r="N10" s="21" t="s">
        <v>3</v>
      </c>
      <c r="O10" s="21" t="s">
        <v>39</v>
      </c>
      <c r="P10" s="21" t="s">
        <v>34</v>
      </c>
      <c r="Q10" s="21" t="s">
        <v>3</v>
      </c>
      <c r="S10" s="12">
        <f t="shared" si="0"/>
        <v>1</v>
      </c>
      <c r="T10" s="12">
        <f t="shared" si="1"/>
        <v>8</v>
      </c>
      <c r="U10" s="12">
        <f t="shared" si="2"/>
        <v>5</v>
      </c>
    </row>
    <row r="11" spans="2:21" x14ac:dyDescent="0.25">
      <c r="B11" s="17" t="s">
        <v>13</v>
      </c>
      <c r="C11" s="18">
        <v>55</v>
      </c>
      <c r="D11" s="21" t="s">
        <v>3</v>
      </c>
      <c r="E11" s="21" t="s">
        <v>3</v>
      </c>
      <c r="F11" s="21" t="s">
        <v>34</v>
      </c>
      <c r="G11" s="21" t="s">
        <v>34</v>
      </c>
      <c r="H11" s="21" t="s">
        <v>39</v>
      </c>
      <c r="I11" s="21" t="s">
        <v>3</v>
      </c>
      <c r="J11" s="21" t="s">
        <v>39</v>
      </c>
      <c r="K11" s="21" t="s">
        <v>39</v>
      </c>
      <c r="L11" s="21" t="s">
        <v>3</v>
      </c>
      <c r="M11" s="21" t="s">
        <v>34</v>
      </c>
      <c r="N11" s="21" t="s">
        <v>39</v>
      </c>
      <c r="O11" s="21" t="s">
        <v>34</v>
      </c>
      <c r="P11" s="21" t="s">
        <v>39</v>
      </c>
      <c r="Q11" s="21" t="s">
        <v>39</v>
      </c>
      <c r="S11" s="12">
        <f t="shared" si="0"/>
        <v>6</v>
      </c>
      <c r="T11" s="12">
        <f t="shared" si="1"/>
        <v>4</v>
      </c>
      <c r="U11" s="12">
        <f t="shared" si="2"/>
        <v>4</v>
      </c>
    </row>
    <row r="12" spans="2:21" x14ac:dyDescent="0.25">
      <c r="B12" s="19" t="s">
        <v>30</v>
      </c>
      <c r="C12" s="20">
        <v>45</v>
      </c>
      <c r="D12" s="21" t="s">
        <v>3</v>
      </c>
      <c r="E12" s="21" t="s">
        <v>39</v>
      </c>
      <c r="F12" s="21" t="s">
        <v>34</v>
      </c>
      <c r="G12" s="21" t="s">
        <v>39</v>
      </c>
      <c r="H12" s="21" t="s">
        <v>39</v>
      </c>
      <c r="I12" s="21" t="s">
        <v>39</v>
      </c>
      <c r="J12" s="21" t="s">
        <v>3</v>
      </c>
      <c r="K12" s="21" t="s">
        <v>39</v>
      </c>
      <c r="L12" s="21" t="s">
        <v>39</v>
      </c>
      <c r="M12" s="21" t="s">
        <v>39</v>
      </c>
      <c r="N12" s="21" t="s">
        <v>3</v>
      </c>
      <c r="O12" s="21" t="s">
        <v>3</v>
      </c>
      <c r="P12" s="21" t="s">
        <v>34</v>
      </c>
      <c r="Q12" s="21" t="s">
        <v>3</v>
      </c>
      <c r="S12" s="12">
        <f t="shared" si="0"/>
        <v>7</v>
      </c>
      <c r="T12" s="12">
        <f t="shared" si="1"/>
        <v>5</v>
      </c>
      <c r="U12" s="12">
        <f t="shared" si="2"/>
        <v>2</v>
      </c>
    </row>
    <row r="13" spans="2:21" x14ac:dyDescent="0.25">
      <c r="B13" s="17" t="s">
        <v>31</v>
      </c>
      <c r="C13" s="18">
        <v>38</v>
      </c>
      <c r="D13" s="21" t="s">
        <v>3</v>
      </c>
      <c r="E13" s="21" t="s">
        <v>3</v>
      </c>
      <c r="F13" s="21" t="s">
        <v>3</v>
      </c>
      <c r="G13" s="21" t="s">
        <v>34</v>
      </c>
      <c r="H13" s="21" t="s">
        <v>34</v>
      </c>
      <c r="I13" s="21" t="s">
        <v>39</v>
      </c>
      <c r="J13" s="21" t="s">
        <v>34</v>
      </c>
      <c r="K13" s="21" t="s">
        <v>34</v>
      </c>
      <c r="L13" s="21" t="s">
        <v>34</v>
      </c>
      <c r="M13" s="21" t="s">
        <v>39</v>
      </c>
      <c r="N13" s="21" t="s">
        <v>39</v>
      </c>
      <c r="O13" s="21" t="s">
        <v>39</v>
      </c>
      <c r="P13" s="21" t="s">
        <v>34</v>
      </c>
      <c r="Q13" s="21" t="s">
        <v>3</v>
      </c>
      <c r="S13" s="12">
        <f t="shared" si="0"/>
        <v>4</v>
      </c>
      <c r="T13" s="12">
        <f t="shared" si="1"/>
        <v>4</v>
      </c>
      <c r="U13" s="12">
        <f t="shared" si="2"/>
        <v>6</v>
      </c>
    </row>
    <row r="14" spans="2:21" x14ac:dyDescent="0.25">
      <c r="B14" s="19" t="s">
        <v>32</v>
      </c>
      <c r="C14" s="20">
        <v>23</v>
      </c>
      <c r="D14" s="21" t="s">
        <v>34</v>
      </c>
      <c r="E14" s="21" t="s">
        <v>34</v>
      </c>
      <c r="F14" s="21" t="s">
        <v>3</v>
      </c>
      <c r="G14" s="21" t="s">
        <v>34</v>
      </c>
      <c r="H14" s="21" t="s">
        <v>39</v>
      </c>
      <c r="I14" s="21" t="s">
        <v>34</v>
      </c>
      <c r="J14" s="21" t="s">
        <v>34</v>
      </c>
      <c r="K14" s="21" t="s">
        <v>3</v>
      </c>
      <c r="L14" s="21" t="s">
        <v>34</v>
      </c>
      <c r="M14" s="21" t="s">
        <v>39</v>
      </c>
      <c r="N14" s="21" t="s">
        <v>34</v>
      </c>
      <c r="O14" s="21" t="s">
        <v>3</v>
      </c>
      <c r="P14" s="21" t="s">
        <v>3</v>
      </c>
      <c r="Q14" s="21" t="s">
        <v>34</v>
      </c>
      <c r="S14" s="12">
        <f t="shared" si="0"/>
        <v>2</v>
      </c>
      <c r="T14" s="12">
        <f t="shared" si="1"/>
        <v>4</v>
      </c>
      <c r="U14" s="12">
        <f t="shared" si="2"/>
        <v>8</v>
      </c>
    </row>
    <row r="15" spans="2:21" x14ac:dyDescent="0.25">
      <c r="B15" s="17" t="s">
        <v>33</v>
      </c>
      <c r="C15" s="18">
        <v>49</v>
      </c>
      <c r="D15" s="21" t="s">
        <v>34</v>
      </c>
      <c r="E15" s="21" t="s">
        <v>3</v>
      </c>
      <c r="F15" s="21" t="s">
        <v>3</v>
      </c>
      <c r="G15" s="21" t="s">
        <v>39</v>
      </c>
      <c r="H15" s="21" t="s">
        <v>34</v>
      </c>
      <c r="I15" s="21" t="s">
        <v>39</v>
      </c>
      <c r="J15" s="21" t="s">
        <v>39</v>
      </c>
      <c r="K15" s="21" t="s">
        <v>34</v>
      </c>
      <c r="L15" s="21" t="s">
        <v>34</v>
      </c>
      <c r="M15" s="21" t="s">
        <v>34</v>
      </c>
      <c r="N15" s="21" t="s">
        <v>34</v>
      </c>
      <c r="O15" s="21" t="s">
        <v>3</v>
      </c>
      <c r="P15" s="21" t="s">
        <v>39</v>
      </c>
      <c r="Q15" s="21" t="s">
        <v>3</v>
      </c>
      <c r="S15" s="12">
        <f t="shared" si="0"/>
        <v>4</v>
      </c>
      <c r="T15" s="12">
        <f t="shared" si="1"/>
        <v>4</v>
      </c>
      <c r="U15" s="12">
        <f t="shared" si="2"/>
        <v>6</v>
      </c>
    </row>
    <row r="16" spans="2:21" x14ac:dyDescent="0.25"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8" t="s">
        <v>35</v>
      </c>
      <c r="S16" s="23">
        <f>SUM(S5:S15)</f>
        <v>55</v>
      </c>
      <c r="T16" s="22">
        <f t="shared" ref="T16:U16" si="3">SUM(T5:T15)</f>
        <v>45</v>
      </c>
      <c r="U16" s="26">
        <f t="shared" si="3"/>
        <v>54</v>
      </c>
    </row>
    <row r="17" spans="2:21" x14ac:dyDescent="0.25">
      <c r="B17" s="24" t="s">
        <v>9</v>
      </c>
      <c r="C17" s="24"/>
      <c r="D17" s="11">
        <f>COUNTIF(D5:D15,"sì")</f>
        <v>3</v>
      </c>
      <c r="E17" s="11">
        <f t="shared" ref="E17:Q17" si="4">COUNTIF(E5:E15,"sì")</f>
        <v>3</v>
      </c>
      <c r="F17" s="11">
        <f t="shared" si="4"/>
        <v>3</v>
      </c>
      <c r="G17" s="11">
        <f t="shared" si="4"/>
        <v>6</v>
      </c>
      <c r="H17" s="11">
        <f t="shared" si="4"/>
        <v>5</v>
      </c>
      <c r="I17" s="11">
        <f t="shared" si="4"/>
        <v>5</v>
      </c>
      <c r="J17" s="11">
        <f t="shared" si="4"/>
        <v>4</v>
      </c>
      <c r="K17" s="11">
        <f t="shared" si="4"/>
        <v>4</v>
      </c>
      <c r="L17" s="11">
        <f t="shared" si="4"/>
        <v>2</v>
      </c>
      <c r="M17" s="11">
        <f t="shared" si="4"/>
        <v>6</v>
      </c>
      <c r="N17" s="11">
        <f t="shared" si="4"/>
        <v>3</v>
      </c>
      <c r="O17" s="11">
        <f t="shared" si="4"/>
        <v>4</v>
      </c>
      <c r="P17" s="11">
        <f t="shared" si="4"/>
        <v>4</v>
      </c>
      <c r="Q17" s="11">
        <f t="shared" si="4"/>
        <v>3</v>
      </c>
      <c r="R17" s="23">
        <f>SUM(D17:Q17)</f>
        <v>55</v>
      </c>
    </row>
    <row r="18" spans="2:21" x14ac:dyDescent="0.25">
      <c r="B18" s="25" t="s">
        <v>10</v>
      </c>
      <c r="C18" s="25"/>
      <c r="D18" s="11">
        <f>COUNTIF(D5:D15,"no")</f>
        <v>6</v>
      </c>
      <c r="E18" s="11">
        <f t="shared" ref="E18:Q18" si="5">COUNTIF(E5:E15,"no")</f>
        <v>5</v>
      </c>
      <c r="F18" s="11">
        <f t="shared" si="5"/>
        <v>4</v>
      </c>
      <c r="G18" s="11">
        <f t="shared" si="5"/>
        <v>2</v>
      </c>
      <c r="H18" s="11">
        <f t="shared" si="5"/>
        <v>4</v>
      </c>
      <c r="I18" s="11">
        <f t="shared" si="5"/>
        <v>2</v>
      </c>
      <c r="J18" s="11">
        <f t="shared" si="5"/>
        <v>1</v>
      </c>
      <c r="K18" s="11">
        <f t="shared" si="5"/>
        <v>3</v>
      </c>
      <c r="L18" s="11">
        <f t="shared" si="5"/>
        <v>3</v>
      </c>
      <c r="M18" s="11">
        <f t="shared" si="5"/>
        <v>2</v>
      </c>
      <c r="N18" s="11">
        <f t="shared" si="5"/>
        <v>3</v>
      </c>
      <c r="O18" s="11">
        <f t="shared" si="5"/>
        <v>4</v>
      </c>
      <c r="P18" s="11">
        <f t="shared" si="5"/>
        <v>1</v>
      </c>
      <c r="Q18" s="11">
        <f t="shared" si="5"/>
        <v>5</v>
      </c>
      <c r="R18" s="22">
        <f t="shared" ref="R18:R19" si="6">SUM(D18:Q18)</f>
        <v>45</v>
      </c>
    </row>
    <row r="19" spans="2:21" x14ac:dyDescent="0.25">
      <c r="B19" s="9" t="s">
        <v>11</v>
      </c>
      <c r="C19" s="9"/>
      <c r="D19" s="11">
        <f>COUNTBLANK(D5:D15)</f>
        <v>2</v>
      </c>
      <c r="E19" s="11">
        <f t="shared" ref="E19:Q19" si="7">COUNTBLANK(E5:E15)</f>
        <v>3</v>
      </c>
      <c r="F19" s="11">
        <f t="shared" si="7"/>
        <v>4</v>
      </c>
      <c r="G19" s="11">
        <f t="shared" si="7"/>
        <v>3</v>
      </c>
      <c r="H19" s="11">
        <f t="shared" si="7"/>
        <v>2</v>
      </c>
      <c r="I19" s="11">
        <f t="shared" si="7"/>
        <v>4</v>
      </c>
      <c r="J19" s="11">
        <f t="shared" si="7"/>
        <v>6</v>
      </c>
      <c r="K19" s="11">
        <f t="shared" si="7"/>
        <v>4</v>
      </c>
      <c r="L19" s="11">
        <f t="shared" si="7"/>
        <v>6</v>
      </c>
      <c r="M19" s="11">
        <f t="shared" si="7"/>
        <v>3</v>
      </c>
      <c r="N19" s="11">
        <f t="shared" si="7"/>
        <v>5</v>
      </c>
      <c r="O19" s="11">
        <f t="shared" si="7"/>
        <v>3</v>
      </c>
      <c r="P19" s="11">
        <f t="shared" si="7"/>
        <v>6</v>
      </c>
      <c r="Q19" s="11">
        <f t="shared" si="7"/>
        <v>3</v>
      </c>
      <c r="R19" s="26">
        <f t="shared" si="6"/>
        <v>54</v>
      </c>
    </row>
    <row r="21" spans="2:21" x14ac:dyDescent="0.25">
      <c r="C21" s="1" t="s">
        <v>38</v>
      </c>
    </row>
    <row r="22" spans="2:21" ht="27.75" customHeight="1" x14ac:dyDescent="0.25">
      <c r="B22" s="27" t="s">
        <v>16</v>
      </c>
      <c r="C22" s="29" t="s">
        <v>40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3"/>
      <c r="U22" s="4"/>
    </row>
    <row r="23" spans="2:21" ht="27.75" customHeight="1" x14ac:dyDescent="0.25">
      <c r="B23" s="27" t="s">
        <v>17</v>
      </c>
      <c r="C23" s="29" t="s">
        <v>41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"/>
      <c r="U23" s="4"/>
    </row>
    <row r="24" spans="2:21" ht="27.75" customHeight="1" x14ac:dyDescent="0.25">
      <c r="B24" s="27" t="s">
        <v>18</v>
      </c>
      <c r="C24" s="29" t="s">
        <v>42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3"/>
      <c r="U24" s="4"/>
    </row>
    <row r="25" spans="2:21" ht="27.75" customHeight="1" x14ac:dyDescent="0.25">
      <c r="B25" s="27" t="s">
        <v>19</v>
      </c>
      <c r="C25" s="29" t="s">
        <v>43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3"/>
      <c r="U25" s="4"/>
    </row>
    <row r="26" spans="2:21" ht="27.75" customHeight="1" x14ac:dyDescent="0.25">
      <c r="B26" s="27" t="s">
        <v>20</v>
      </c>
      <c r="C26" s="29" t="s">
        <v>44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3"/>
      <c r="U26" s="4"/>
    </row>
    <row r="27" spans="2:21" ht="27.75" customHeight="1" x14ac:dyDescent="0.25">
      <c r="B27" s="27" t="s">
        <v>21</v>
      </c>
      <c r="C27" s="29" t="s">
        <v>45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"/>
      <c r="U27" s="4"/>
    </row>
    <row r="28" spans="2:21" ht="27.75" customHeight="1" x14ac:dyDescent="0.25">
      <c r="B28" s="27" t="s">
        <v>22</v>
      </c>
      <c r="C28" s="29" t="s">
        <v>46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"/>
      <c r="U28" s="4"/>
    </row>
    <row r="29" spans="2:21" ht="27.75" customHeight="1" x14ac:dyDescent="0.25">
      <c r="B29" s="27" t="s">
        <v>23</v>
      </c>
      <c r="C29" s="29" t="s">
        <v>47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3"/>
      <c r="U29" s="4"/>
    </row>
    <row r="30" spans="2:21" ht="27.75" customHeight="1" x14ac:dyDescent="0.25">
      <c r="B30" s="27" t="s">
        <v>24</v>
      </c>
      <c r="C30" s="29" t="s">
        <v>48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"/>
      <c r="U30" s="4"/>
    </row>
    <row r="31" spans="2:21" ht="27.75" customHeight="1" x14ac:dyDescent="0.25">
      <c r="B31" s="27" t="s">
        <v>28</v>
      </c>
      <c r="C31" s="29" t="s">
        <v>49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3"/>
      <c r="U31" s="4"/>
    </row>
    <row r="32" spans="2:21" ht="27.75" customHeight="1" x14ac:dyDescent="0.25">
      <c r="B32" s="27" t="s">
        <v>29</v>
      </c>
      <c r="C32" s="29" t="s">
        <v>50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"/>
      <c r="U32" s="4"/>
    </row>
    <row r="33" spans="2:21" ht="27.75" customHeight="1" x14ac:dyDescent="0.25">
      <c r="B33" s="27" t="s">
        <v>25</v>
      </c>
      <c r="C33" s="29" t="s">
        <v>51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"/>
      <c r="U33" s="4"/>
    </row>
    <row r="34" spans="2:21" ht="27.75" customHeight="1" x14ac:dyDescent="0.25">
      <c r="B34" s="27" t="s">
        <v>26</v>
      </c>
      <c r="C34" s="29" t="s">
        <v>52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3"/>
      <c r="U34" s="4"/>
    </row>
    <row r="35" spans="2:21" ht="27.75" customHeight="1" x14ac:dyDescent="0.25">
      <c r="B35" s="27" t="s">
        <v>27</v>
      </c>
      <c r="C35" s="29" t="s">
        <v>53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3"/>
      <c r="U35" s="4"/>
    </row>
    <row r="36" spans="2:21" ht="12" customHeight="1" x14ac:dyDescent="0.25">
      <c r="B36" s="27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</sheetData>
  <mergeCells count="4">
    <mergeCell ref="B2:Q2"/>
    <mergeCell ref="B3:B4"/>
    <mergeCell ref="C3:C4"/>
    <mergeCell ref="D3:Q3"/>
  </mergeCells>
  <conditionalFormatting sqref="D5:Q15">
    <cfRule type="cellIs" dxfId="2" priority="2" operator="equal">
      <formula>"no"</formula>
    </cfRule>
    <cfRule type="cellIs" dxfId="3" priority="1" operator="equal">
      <formula>"sì"</formula>
    </cfRule>
  </conditionalFormatting>
  <dataValidations count="1">
    <dataValidation type="list" allowBlank="1" showInputMessage="1" showErrorMessage="1" sqref="D5:Q15" xr:uid="{0ECA4326-CA27-4822-888F-711B0902B3C0}">
      <formula1>"sì:no"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67A2-350F-4DC8-B095-E52DFF92D7D9}">
  <dimension ref="B1:U36"/>
  <sheetViews>
    <sheetView showGridLines="0" tabSelected="1" zoomScaleNormal="100" zoomScaleSheetLayoutView="100" workbookViewId="0">
      <selection activeCell="B1" sqref="B1"/>
    </sheetView>
  </sheetViews>
  <sheetFormatPr defaultRowHeight="15" x14ac:dyDescent="0.25"/>
  <cols>
    <col min="1" max="1" width="3.7109375" customWidth="1"/>
    <col min="2" max="2" width="23.42578125" customWidth="1"/>
    <col min="3" max="3" width="10.140625" customWidth="1"/>
    <col min="4" max="17" width="4" customWidth="1"/>
    <col min="18" max="18" width="5.7109375" bestFit="1" customWidth="1"/>
    <col min="19" max="21" width="10.140625" customWidth="1"/>
  </cols>
  <sheetData>
    <row r="1" spans="2:21" x14ac:dyDescent="0.25">
      <c r="B1" s="2"/>
      <c r="D1" s="6"/>
    </row>
    <row r="2" spans="2:21" x14ac:dyDescent="0.25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  <c r="S2" s="5"/>
      <c r="T2" s="5"/>
      <c r="U2" s="5"/>
    </row>
    <row r="3" spans="2:21" x14ac:dyDescent="0.25">
      <c r="B3" s="16" t="s">
        <v>1</v>
      </c>
      <c r="C3" s="16" t="s">
        <v>2</v>
      </c>
      <c r="D3" s="13" t="s">
        <v>15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  <c r="S3" s="5" t="s">
        <v>36</v>
      </c>
      <c r="T3" s="5" t="s">
        <v>36</v>
      </c>
      <c r="U3" s="5" t="s">
        <v>37</v>
      </c>
    </row>
    <row r="4" spans="2:21" x14ac:dyDescent="0.25">
      <c r="B4" s="16"/>
      <c r="C4" s="16"/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28</v>
      </c>
      <c r="N4" s="7" t="s">
        <v>29</v>
      </c>
      <c r="O4" s="7" t="s">
        <v>25</v>
      </c>
      <c r="P4" s="7" t="s">
        <v>26</v>
      </c>
      <c r="Q4" s="7" t="s">
        <v>27</v>
      </c>
      <c r="S4" s="23" t="s">
        <v>39</v>
      </c>
      <c r="T4" s="22" t="s">
        <v>3</v>
      </c>
      <c r="U4" s="10" t="s">
        <v>14</v>
      </c>
    </row>
    <row r="5" spans="2:21" x14ac:dyDescent="0.25">
      <c r="B5" s="17"/>
      <c r="C5" s="18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S5" s="12">
        <f>COUNTIF(D5:Q5,"sì")</f>
        <v>0</v>
      </c>
      <c r="T5" s="12">
        <f>COUNTIF(D5:Q5,"no")</f>
        <v>0</v>
      </c>
      <c r="U5" s="12">
        <f>COUNTBLANK(D5:Q5)</f>
        <v>14</v>
      </c>
    </row>
    <row r="6" spans="2:21" x14ac:dyDescent="0.25">
      <c r="B6" s="19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S6" s="12">
        <f t="shared" ref="S6:S15" si="0">COUNTIF(D6:Q6,"sì")</f>
        <v>0</v>
      </c>
      <c r="T6" s="12">
        <f t="shared" ref="T6:T15" si="1">COUNTIF(D6:Q6,"no")</f>
        <v>0</v>
      </c>
      <c r="U6" s="12">
        <f t="shared" ref="U6:U15" si="2">COUNTBLANK(D6:Q6)</f>
        <v>14</v>
      </c>
    </row>
    <row r="7" spans="2:21" x14ac:dyDescent="0.25">
      <c r="B7" s="17"/>
      <c r="C7" s="1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S7" s="12">
        <f t="shared" si="0"/>
        <v>0</v>
      </c>
      <c r="T7" s="12">
        <f t="shared" si="1"/>
        <v>0</v>
      </c>
      <c r="U7" s="12">
        <f t="shared" si="2"/>
        <v>14</v>
      </c>
    </row>
    <row r="8" spans="2:21" x14ac:dyDescent="0.25">
      <c r="B8" s="19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S8" s="12">
        <f t="shared" si="0"/>
        <v>0</v>
      </c>
      <c r="T8" s="12">
        <f t="shared" si="1"/>
        <v>0</v>
      </c>
      <c r="U8" s="12">
        <f t="shared" si="2"/>
        <v>14</v>
      </c>
    </row>
    <row r="9" spans="2:21" x14ac:dyDescent="0.25">
      <c r="B9" s="17"/>
      <c r="C9" s="1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S9" s="12">
        <f t="shared" si="0"/>
        <v>0</v>
      </c>
      <c r="T9" s="12">
        <f t="shared" si="1"/>
        <v>0</v>
      </c>
      <c r="U9" s="12">
        <f t="shared" si="2"/>
        <v>14</v>
      </c>
    </row>
    <row r="10" spans="2:21" x14ac:dyDescent="0.25">
      <c r="B10" s="19"/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S10" s="12">
        <f t="shared" si="0"/>
        <v>0</v>
      </c>
      <c r="T10" s="12">
        <f t="shared" si="1"/>
        <v>0</v>
      </c>
      <c r="U10" s="12">
        <f t="shared" si="2"/>
        <v>14</v>
      </c>
    </row>
    <row r="11" spans="2:21" x14ac:dyDescent="0.25">
      <c r="B11" s="17"/>
      <c r="C11" s="18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S11" s="12">
        <f t="shared" si="0"/>
        <v>0</v>
      </c>
      <c r="T11" s="12">
        <f t="shared" si="1"/>
        <v>0</v>
      </c>
      <c r="U11" s="12">
        <f t="shared" si="2"/>
        <v>14</v>
      </c>
    </row>
    <row r="12" spans="2:21" x14ac:dyDescent="0.25">
      <c r="B12" s="19"/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S12" s="12">
        <f t="shared" si="0"/>
        <v>0</v>
      </c>
      <c r="T12" s="12">
        <f t="shared" si="1"/>
        <v>0</v>
      </c>
      <c r="U12" s="12">
        <f t="shared" si="2"/>
        <v>14</v>
      </c>
    </row>
    <row r="13" spans="2:21" x14ac:dyDescent="0.25">
      <c r="B13" s="17"/>
      <c r="C13" s="18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S13" s="12">
        <f t="shared" si="0"/>
        <v>0</v>
      </c>
      <c r="T13" s="12">
        <f t="shared" si="1"/>
        <v>0</v>
      </c>
      <c r="U13" s="12">
        <f t="shared" si="2"/>
        <v>14</v>
      </c>
    </row>
    <row r="14" spans="2:21" x14ac:dyDescent="0.25">
      <c r="B14" s="19"/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S14" s="12">
        <f t="shared" si="0"/>
        <v>0</v>
      </c>
      <c r="T14" s="12">
        <f t="shared" si="1"/>
        <v>0</v>
      </c>
      <c r="U14" s="12">
        <f t="shared" si="2"/>
        <v>14</v>
      </c>
    </row>
    <row r="15" spans="2:21" x14ac:dyDescent="0.25">
      <c r="B15" s="17"/>
      <c r="C15" s="18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S15" s="12">
        <f t="shared" si="0"/>
        <v>0</v>
      </c>
      <c r="T15" s="12">
        <f t="shared" si="1"/>
        <v>0</v>
      </c>
      <c r="U15" s="12">
        <f t="shared" si="2"/>
        <v>14</v>
      </c>
    </row>
    <row r="16" spans="2:21" x14ac:dyDescent="0.25"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8" t="s">
        <v>35</v>
      </c>
      <c r="S16" s="23">
        <f>SUM(S5:S15)</f>
        <v>0</v>
      </c>
      <c r="T16" s="22">
        <f t="shared" ref="T16:U16" si="3">SUM(T5:T15)</f>
        <v>0</v>
      </c>
      <c r="U16" s="26">
        <f t="shared" si="3"/>
        <v>154</v>
      </c>
    </row>
    <row r="17" spans="2:21" x14ac:dyDescent="0.25">
      <c r="B17" s="24" t="s">
        <v>9</v>
      </c>
      <c r="C17" s="24"/>
      <c r="D17" s="11">
        <f>COUNTIF(D5:D15,"sì")</f>
        <v>0</v>
      </c>
      <c r="E17" s="11">
        <f t="shared" ref="E17:Q17" si="4">COUNTIF(E5:E15,"sì")</f>
        <v>0</v>
      </c>
      <c r="F17" s="11">
        <f t="shared" si="4"/>
        <v>0</v>
      </c>
      <c r="G17" s="11">
        <f t="shared" si="4"/>
        <v>0</v>
      </c>
      <c r="H17" s="11">
        <f t="shared" si="4"/>
        <v>0</v>
      </c>
      <c r="I17" s="11">
        <f t="shared" si="4"/>
        <v>0</v>
      </c>
      <c r="J17" s="11">
        <f t="shared" si="4"/>
        <v>0</v>
      </c>
      <c r="K17" s="11">
        <f t="shared" si="4"/>
        <v>0</v>
      </c>
      <c r="L17" s="11">
        <f t="shared" si="4"/>
        <v>0</v>
      </c>
      <c r="M17" s="11">
        <f t="shared" si="4"/>
        <v>0</v>
      </c>
      <c r="N17" s="11">
        <f t="shared" si="4"/>
        <v>0</v>
      </c>
      <c r="O17" s="11">
        <f t="shared" si="4"/>
        <v>0</v>
      </c>
      <c r="P17" s="11">
        <f t="shared" si="4"/>
        <v>0</v>
      </c>
      <c r="Q17" s="11">
        <f t="shared" si="4"/>
        <v>0</v>
      </c>
      <c r="R17" s="23">
        <f>SUM(D17:Q17)</f>
        <v>0</v>
      </c>
    </row>
    <row r="18" spans="2:21" x14ac:dyDescent="0.25">
      <c r="B18" s="25" t="s">
        <v>10</v>
      </c>
      <c r="C18" s="25"/>
      <c r="D18" s="11">
        <f>COUNTIF(D5:D15,"no")</f>
        <v>0</v>
      </c>
      <c r="E18" s="11">
        <f t="shared" ref="E18:Q18" si="5">COUNTIF(E5:E15,"no")</f>
        <v>0</v>
      </c>
      <c r="F18" s="11">
        <f t="shared" si="5"/>
        <v>0</v>
      </c>
      <c r="G18" s="11">
        <f t="shared" si="5"/>
        <v>0</v>
      </c>
      <c r="H18" s="11">
        <f t="shared" si="5"/>
        <v>0</v>
      </c>
      <c r="I18" s="11">
        <f t="shared" si="5"/>
        <v>0</v>
      </c>
      <c r="J18" s="11">
        <f t="shared" si="5"/>
        <v>0</v>
      </c>
      <c r="K18" s="11">
        <f t="shared" si="5"/>
        <v>0</v>
      </c>
      <c r="L18" s="11">
        <f t="shared" si="5"/>
        <v>0</v>
      </c>
      <c r="M18" s="11">
        <f t="shared" si="5"/>
        <v>0</v>
      </c>
      <c r="N18" s="11">
        <f t="shared" si="5"/>
        <v>0</v>
      </c>
      <c r="O18" s="11">
        <f t="shared" si="5"/>
        <v>0</v>
      </c>
      <c r="P18" s="11">
        <f t="shared" si="5"/>
        <v>0</v>
      </c>
      <c r="Q18" s="11">
        <f t="shared" si="5"/>
        <v>0</v>
      </c>
      <c r="R18" s="22">
        <f t="shared" ref="R18:R19" si="6">SUM(D18:Q18)</f>
        <v>0</v>
      </c>
    </row>
    <row r="19" spans="2:21" x14ac:dyDescent="0.25">
      <c r="B19" s="9" t="s">
        <v>11</v>
      </c>
      <c r="C19" s="9"/>
      <c r="D19" s="11">
        <f>COUNTBLANK(D5:D15)</f>
        <v>11</v>
      </c>
      <c r="E19" s="11">
        <f t="shared" ref="E19:Q19" si="7">COUNTBLANK(E5:E15)</f>
        <v>11</v>
      </c>
      <c r="F19" s="11">
        <f t="shared" si="7"/>
        <v>11</v>
      </c>
      <c r="G19" s="11">
        <f t="shared" si="7"/>
        <v>11</v>
      </c>
      <c r="H19" s="11">
        <f t="shared" si="7"/>
        <v>11</v>
      </c>
      <c r="I19" s="11">
        <f t="shared" si="7"/>
        <v>11</v>
      </c>
      <c r="J19" s="11">
        <f t="shared" si="7"/>
        <v>11</v>
      </c>
      <c r="K19" s="11">
        <f t="shared" si="7"/>
        <v>11</v>
      </c>
      <c r="L19" s="11">
        <f t="shared" si="7"/>
        <v>11</v>
      </c>
      <c r="M19" s="11">
        <f t="shared" si="7"/>
        <v>11</v>
      </c>
      <c r="N19" s="11">
        <f t="shared" si="7"/>
        <v>11</v>
      </c>
      <c r="O19" s="11">
        <f t="shared" si="7"/>
        <v>11</v>
      </c>
      <c r="P19" s="11">
        <f t="shared" si="7"/>
        <v>11</v>
      </c>
      <c r="Q19" s="11">
        <f t="shared" si="7"/>
        <v>11</v>
      </c>
      <c r="R19" s="26">
        <f t="shared" si="6"/>
        <v>154</v>
      </c>
    </row>
    <row r="21" spans="2:21" x14ac:dyDescent="0.25">
      <c r="C21" s="1" t="s">
        <v>38</v>
      </c>
    </row>
    <row r="22" spans="2:21" ht="27.75" customHeight="1" x14ac:dyDescent="0.25">
      <c r="B22" s="27" t="s">
        <v>16</v>
      </c>
      <c r="C22" s="29" t="s">
        <v>40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3"/>
      <c r="U22" s="4"/>
    </row>
    <row r="23" spans="2:21" ht="27.75" customHeight="1" x14ac:dyDescent="0.25">
      <c r="B23" s="27" t="s">
        <v>17</v>
      </c>
      <c r="C23" s="29" t="s">
        <v>41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"/>
      <c r="U23" s="4"/>
    </row>
    <row r="24" spans="2:21" ht="27.75" customHeight="1" x14ac:dyDescent="0.25">
      <c r="B24" s="27" t="s">
        <v>18</v>
      </c>
      <c r="C24" s="29" t="s">
        <v>42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3"/>
      <c r="U24" s="4"/>
    </row>
    <row r="25" spans="2:21" ht="27.75" customHeight="1" x14ac:dyDescent="0.25">
      <c r="B25" s="27" t="s">
        <v>19</v>
      </c>
      <c r="C25" s="29" t="s">
        <v>43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3"/>
      <c r="U25" s="4"/>
    </row>
    <row r="26" spans="2:21" ht="27.75" customHeight="1" x14ac:dyDescent="0.25">
      <c r="B26" s="27" t="s">
        <v>20</v>
      </c>
      <c r="C26" s="29" t="s">
        <v>44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3"/>
      <c r="U26" s="4"/>
    </row>
    <row r="27" spans="2:21" ht="27.75" customHeight="1" x14ac:dyDescent="0.25">
      <c r="B27" s="27" t="s">
        <v>21</v>
      </c>
      <c r="C27" s="29" t="s">
        <v>45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"/>
      <c r="U27" s="4"/>
    </row>
    <row r="28" spans="2:21" ht="27.75" customHeight="1" x14ac:dyDescent="0.25">
      <c r="B28" s="27" t="s">
        <v>22</v>
      </c>
      <c r="C28" s="29" t="s">
        <v>46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"/>
      <c r="U28" s="4"/>
    </row>
    <row r="29" spans="2:21" ht="27.75" customHeight="1" x14ac:dyDescent="0.25">
      <c r="B29" s="27" t="s">
        <v>23</v>
      </c>
      <c r="C29" s="29" t="s">
        <v>47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3"/>
      <c r="U29" s="4"/>
    </row>
    <row r="30" spans="2:21" ht="27.75" customHeight="1" x14ac:dyDescent="0.25">
      <c r="B30" s="27" t="s">
        <v>24</v>
      </c>
      <c r="C30" s="29" t="s">
        <v>48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"/>
      <c r="U30" s="4"/>
    </row>
    <row r="31" spans="2:21" ht="27.75" customHeight="1" x14ac:dyDescent="0.25">
      <c r="B31" s="27" t="s">
        <v>28</v>
      </c>
      <c r="C31" s="29" t="s">
        <v>49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3"/>
      <c r="U31" s="4"/>
    </row>
    <row r="32" spans="2:21" ht="27.75" customHeight="1" x14ac:dyDescent="0.25">
      <c r="B32" s="27" t="s">
        <v>29</v>
      </c>
      <c r="C32" s="29" t="s">
        <v>50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"/>
      <c r="U32" s="4"/>
    </row>
    <row r="33" spans="2:21" ht="27.75" customHeight="1" x14ac:dyDescent="0.25">
      <c r="B33" s="27" t="s">
        <v>25</v>
      </c>
      <c r="C33" s="29" t="s">
        <v>51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"/>
      <c r="U33" s="4"/>
    </row>
    <row r="34" spans="2:21" ht="27.75" customHeight="1" x14ac:dyDescent="0.25">
      <c r="B34" s="27" t="s">
        <v>26</v>
      </c>
      <c r="C34" s="29" t="s">
        <v>52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3"/>
      <c r="U34" s="4"/>
    </row>
    <row r="35" spans="2:21" ht="27.75" customHeight="1" x14ac:dyDescent="0.25">
      <c r="B35" s="27" t="s">
        <v>27</v>
      </c>
      <c r="C35" s="29" t="s">
        <v>53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3"/>
      <c r="U35" s="4"/>
    </row>
    <row r="36" spans="2:21" ht="12" customHeight="1" x14ac:dyDescent="0.25">
      <c r="B36" s="27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</sheetData>
  <mergeCells count="4">
    <mergeCell ref="B2:Q2"/>
    <mergeCell ref="B3:B4"/>
    <mergeCell ref="C3:C4"/>
    <mergeCell ref="D3:Q3"/>
  </mergeCells>
  <conditionalFormatting sqref="D5:Q15">
    <cfRule type="cellIs" dxfId="0" priority="1" operator="equal">
      <formula>"sì"</formula>
    </cfRule>
    <cfRule type="cellIs" dxfId="1" priority="2" operator="equal">
      <formula>"no"</formula>
    </cfRule>
  </conditionalFormatting>
  <dataValidations count="1">
    <dataValidation type="list" allowBlank="1" showInputMessage="1" showErrorMessage="1" sqref="D5:Q15" xr:uid="{F80CDED5-A0A7-43A2-840F-3BA77E2247AA}">
      <formula1>"sì:no"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esempio</vt:lpstr>
      <vt:lpstr>vuoto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2026-09-19T19:08:33Z</dcterms:modified>
</cp:coreProperties>
</file>